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5295" activeTab="0"/>
  </bookViews>
  <sheets>
    <sheet name="Ringverdeling" sheetId="1" r:id="rId1"/>
  </sheets>
  <definedNames>
    <definedName name="_xlnm._FilterDatabase" localSheetId="0" hidden="1">'Ringverdeling'!$A$2:$G$108</definedName>
    <definedName name="_xlnm.Print_Area" localSheetId="0">'Ringverdeling'!$A$91:$G$108</definedName>
  </definedNames>
  <calcPr fullCalcOnLoad="1"/>
</workbook>
</file>

<file path=xl/sharedStrings.xml><?xml version="1.0" encoding="utf-8"?>
<sst xmlns="http://schemas.openxmlformats.org/spreadsheetml/2006/main" count="398" uniqueCount="155">
  <si>
    <t>Naam</t>
  </si>
  <si>
    <t>Stokmaat</t>
  </si>
  <si>
    <t>Klasse</t>
  </si>
  <si>
    <t>Club</t>
  </si>
  <si>
    <t>D</t>
  </si>
  <si>
    <t>L1</t>
  </si>
  <si>
    <t>B2</t>
  </si>
  <si>
    <t>B1</t>
  </si>
  <si>
    <t>C</t>
  </si>
  <si>
    <t>B</t>
  </si>
  <si>
    <t>A</t>
  </si>
  <si>
    <t>Pony</t>
  </si>
  <si>
    <t>L2</t>
  </si>
  <si>
    <t>VM</t>
  </si>
  <si>
    <t>NM</t>
  </si>
  <si>
    <t>20x40</t>
  </si>
  <si>
    <t>Ring 1</t>
  </si>
  <si>
    <t>Ring 2</t>
  </si>
  <si>
    <t>Ring 3</t>
  </si>
  <si>
    <t>Ring 4</t>
  </si>
  <si>
    <t>Ring 5</t>
  </si>
  <si>
    <t>AB1</t>
  </si>
  <si>
    <t>CB2</t>
  </si>
  <si>
    <t>BB2</t>
  </si>
  <si>
    <t>AB2</t>
  </si>
  <si>
    <t>BB1</t>
  </si>
  <si>
    <t>DL1</t>
  </si>
  <si>
    <t>CL2</t>
  </si>
  <si>
    <t>DB2</t>
  </si>
  <si>
    <t>DB1</t>
  </si>
  <si>
    <t>CB1</t>
  </si>
  <si>
    <t>Totaal combinaties</t>
  </si>
  <si>
    <t xml:space="preserve">RING 1 :  </t>
  </si>
  <si>
    <t xml:space="preserve">RING 3 :  </t>
  </si>
  <si>
    <t xml:space="preserve">RING 2 :  </t>
  </si>
  <si>
    <t xml:space="preserve">RING 4 </t>
  </si>
  <si>
    <t xml:space="preserve">RING 5 </t>
  </si>
  <si>
    <t xml:space="preserve"> </t>
  </si>
  <si>
    <t>AB2 - BB2 - DB2</t>
  </si>
  <si>
    <t>15x30 + 20x40 voor BB1</t>
  </si>
  <si>
    <t>CB2 - CL2 - DL1 - DL2</t>
  </si>
  <si>
    <t>SB1</t>
  </si>
  <si>
    <t>DL2</t>
  </si>
  <si>
    <t xml:space="preserve">S </t>
  </si>
  <si>
    <t xml:space="preserve">   </t>
  </si>
  <si>
    <t>SB1 - AB1 - BB1</t>
  </si>
  <si>
    <t>Renders Axl</t>
  </si>
  <si>
    <t>Kontich</t>
  </si>
  <si>
    <t>Boy</t>
  </si>
  <si>
    <t>Hens Lotte</t>
  </si>
  <si>
    <t>Onix</t>
  </si>
  <si>
    <t>Nika</t>
  </si>
  <si>
    <t>Cliff</t>
  </si>
  <si>
    <t>Ducati</t>
  </si>
  <si>
    <t>Verschooten Zoe</t>
  </si>
  <si>
    <t>Koningshooikt</t>
  </si>
  <si>
    <t>Dina</t>
  </si>
  <si>
    <t>Schelkens Jade</t>
  </si>
  <si>
    <t>Pollyanna</t>
  </si>
  <si>
    <t>Elan</t>
  </si>
  <si>
    <t>Grace</t>
  </si>
  <si>
    <t>Puurs</t>
  </si>
  <si>
    <t>De Keyzer Emilie</t>
  </si>
  <si>
    <t>Hingene</t>
  </si>
  <si>
    <t>Rambo</t>
  </si>
  <si>
    <t>De Keyzer Marieke</t>
  </si>
  <si>
    <t>Lint</t>
  </si>
  <si>
    <t>Flipper</t>
  </si>
  <si>
    <t>De Wilde Juliette</t>
  </si>
  <si>
    <t xml:space="preserve">C </t>
  </si>
  <si>
    <t xml:space="preserve">B1  </t>
  </si>
  <si>
    <t>Piaffe</t>
  </si>
  <si>
    <t>Apache</t>
  </si>
  <si>
    <t>Vereycken Robbe</t>
  </si>
  <si>
    <t>Pepsi</t>
  </si>
  <si>
    <t>De Wilde Charlotte</t>
  </si>
  <si>
    <t>Nevlin</t>
  </si>
  <si>
    <t>Twister</t>
  </si>
  <si>
    <t>De Wilde Manon</t>
  </si>
  <si>
    <t>Miss Fancy</t>
  </si>
  <si>
    <t>Verbruggen Merel</t>
  </si>
  <si>
    <t>Vanilla</t>
  </si>
  <si>
    <t>Leest</t>
  </si>
  <si>
    <t>Joly's Fairplay</t>
  </si>
  <si>
    <t>Van Ingelgem Laurens</t>
  </si>
  <si>
    <t>Mister</t>
  </si>
  <si>
    <t>Stevens Kiara</t>
  </si>
  <si>
    <t>Malibu XI</t>
  </si>
  <si>
    <t>Ikaro</t>
  </si>
  <si>
    <t>Rathina</t>
  </si>
  <si>
    <t>Lenaerts Emilie</t>
  </si>
  <si>
    <t>Zara</t>
  </si>
  <si>
    <t>Beauty</t>
  </si>
  <si>
    <t>Paulus Caro</t>
  </si>
  <si>
    <t>Twinkel</t>
  </si>
  <si>
    <t>Fleur</t>
  </si>
  <si>
    <t>Rynders Mayte</t>
  </si>
  <si>
    <t>Willeke</t>
  </si>
  <si>
    <t>De Hoef Stefanie</t>
  </si>
  <si>
    <t>Lowie</t>
  </si>
  <si>
    <t>Renders Lexi</t>
  </si>
  <si>
    <t>Zita</t>
  </si>
  <si>
    <t>Sun Shine</t>
  </si>
  <si>
    <t>Schelkens Amber</t>
  </si>
  <si>
    <t>Queenie</t>
  </si>
  <si>
    <t>Mirallas</t>
  </si>
  <si>
    <t>Van Goolen Jill</t>
  </si>
  <si>
    <t xml:space="preserve">D </t>
  </si>
  <si>
    <t>Heirbaut Emilie</t>
  </si>
  <si>
    <t>Pirellli</t>
  </si>
  <si>
    <t>Bogistar</t>
  </si>
  <si>
    <t>Lenaerts Julie</t>
  </si>
  <si>
    <t>Rouffaert Roxane</t>
  </si>
  <si>
    <t>Maximus</t>
  </si>
  <si>
    <t>Delen Floor</t>
  </si>
  <si>
    <t>Lise Fol</t>
  </si>
  <si>
    <t>Nero</t>
  </si>
  <si>
    <t>Polleke</t>
  </si>
  <si>
    <t>Malisart Marte</t>
  </si>
  <si>
    <t>Goudlokje</t>
  </si>
  <si>
    <t>Malisart Femke</t>
  </si>
  <si>
    <t>Malisart Sofie</t>
  </si>
  <si>
    <t>Noeska</t>
  </si>
  <si>
    <t>Hero</t>
  </si>
  <si>
    <t>Peeters Mila</t>
  </si>
  <si>
    <t>Cara</t>
  </si>
  <si>
    <t>Peeters Zita</t>
  </si>
  <si>
    <t>Rynders Yana</t>
  </si>
  <si>
    <t>Princess</t>
  </si>
  <si>
    <t>Segers Zsofi</t>
  </si>
  <si>
    <t>Bronzino</t>
  </si>
  <si>
    <t>Van De Peer Renee</t>
  </si>
  <si>
    <t>Van Der Stappen Lies</t>
  </si>
  <si>
    <t>Nicoline</t>
  </si>
  <si>
    <t>Van Der Stappen Leen</t>
  </si>
  <si>
    <t>Katinka</t>
  </si>
  <si>
    <t>Janet</t>
  </si>
  <si>
    <t>Vingerhoets Merel</t>
  </si>
  <si>
    <t>Junior Eternity Van Bets</t>
  </si>
  <si>
    <t>No Limit</t>
  </si>
  <si>
    <t>Tulip</t>
  </si>
  <si>
    <t>Van Der Zwalmen Bo</t>
  </si>
  <si>
    <t>Peeters Ellen</t>
  </si>
  <si>
    <t>Jaslisco V van het Juxschot</t>
  </si>
  <si>
    <t>Dijkmans Marie</t>
  </si>
  <si>
    <t>Berghofs Nistreum</t>
  </si>
  <si>
    <t>Cayenberghs Orfee</t>
  </si>
  <si>
    <t>Infinity</t>
  </si>
  <si>
    <t>Van Genechten Hazel</t>
  </si>
  <si>
    <t>Caline</t>
  </si>
  <si>
    <t>Jannus vh Heiken</t>
  </si>
  <si>
    <t>Van Den Bergh Kato</t>
  </si>
  <si>
    <t>Van Den Bergh Sam</t>
  </si>
  <si>
    <t>Anastasia vd Kievitshof</t>
  </si>
  <si>
    <t>Van Evelghem Liesl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</si>
</sst>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h:mm;@"/>
  </numFmts>
  <fonts count="35">
    <font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trike/>
      <sz val="10"/>
      <name val="Arial"/>
      <family val="2"/>
    </font>
    <font>
      <strike/>
      <sz val="9"/>
      <color indexed="8"/>
      <name val="Arial"/>
      <family val="2"/>
    </font>
    <font>
      <strike/>
      <sz val="9"/>
      <name val="Arial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57" applyFont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58" applyFont="1">
      <alignment/>
      <protection/>
    </xf>
    <xf numFmtId="0" fontId="23" fillId="0" borderId="0" xfId="58" applyFont="1">
      <alignment/>
      <protection/>
    </xf>
    <xf numFmtId="0" fontId="23" fillId="0" borderId="0" xfId="0" applyFont="1" applyFill="1" applyAlignment="1">
      <alignment/>
    </xf>
    <xf numFmtId="0" fontId="22" fillId="0" borderId="0" xfId="59" applyFont="1">
      <alignment/>
      <protection/>
    </xf>
    <xf numFmtId="0" fontId="23" fillId="0" borderId="0" xfId="59" applyFont="1">
      <alignment/>
      <protection/>
    </xf>
    <xf numFmtId="0" fontId="22" fillId="0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26" fillId="0" borderId="0" xfId="0" applyFont="1" applyAlignment="1">
      <alignment/>
    </xf>
    <xf numFmtId="0" fontId="25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ill="1" applyAlignment="1">
      <alignment/>
    </xf>
    <xf numFmtId="0" fontId="23" fillId="25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7" fillId="25" borderId="0" xfId="0" applyFont="1" applyFill="1" applyAlignment="1">
      <alignment/>
    </xf>
    <xf numFmtId="0" fontId="22" fillId="0" borderId="0" xfId="59" applyFont="1">
      <alignment/>
      <protection/>
    </xf>
    <xf numFmtId="0" fontId="23" fillId="25" borderId="0" xfId="0" applyFont="1" applyFill="1" applyAlignment="1">
      <alignment/>
    </xf>
    <xf numFmtId="20" fontId="23" fillId="0" borderId="0" xfId="0" applyNumberFormat="1" applyFont="1" applyAlignment="1">
      <alignment/>
    </xf>
    <xf numFmtId="0" fontId="0" fillId="26" borderId="0" xfId="0" applyFill="1" applyAlignment="1">
      <alignment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/>
    </xf>
    <xf numFmtId="0" fontId="22" fillId="26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20" fontId="23" fillId="26" borderId="0" xfId="0" applyNumberFormat="1" applyFont="1" applyFill="1" applyBorder="1" applyAlignment="1">
      <alignment/>
    </xf>
    <xf numFmtId="0" fontId="23" fillId="0" borderId="0" xfId="59" applyFont="1">
      <alignment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0" fillId="26" borderId="0" xfId="0" applyFont="1" applyFill="1" applyAlignment="1">
      <alignment/>
    </xf>
    <xf numFmtId="20" fontId="0" fillId="0" borderId="0" xfId="0" applyNumberFormat="1" applyFont="1" applyAlignment="1">
      <alignment/>
    </xf>
    <xf numFmtId="0" fontId="0" fillId="27" borderId="0" xfId="0" applyFill="1" applyAlignment="1">
      <alignment/>
    </xf>
    <xf numFmtId="0" fontId="0" fillId="27" borderId="0" xfId="0" applyFont="1" applyFill="1" applyAlignment="1">
      <alignment/>
    </xf>
    <xf numFmtId="20" fontId="34" fillId="0" borderId="0" xfId="0" applyNumberFormat="1" applyFont="1" applyAlignment="1">
      <alignment/>
    </xf>
    <xf numFmtId="0" fontId="23" fillId="2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22" fillId="0" borderId="0" xfId="57" applyFont="1" applyFill="1">
      <alignment/>
      <protection/>
    </xf>
    <xf numFmtId="0" fontId="23" fillId="0" borderId="0" xfId="57" applyFont="1" applyFill="1">
      <alignment/>
      <protection/>
    </xf>
    <xf numFmtId="0" fontId="23" fillId="0" borderId="0" xfId="56" applyFont="1" applyFill="1">
      <alignment/>
      <protection/>
    </xf>
    <xf numFmtId="0" fontId="22" fillId="0" borderId="0" xfId="56" applyFont="1" applyFill="1">
      <alignment/>
      <protection/>
    </xf>
    <xf numFmtId="0" fontId="26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57" applyFont="1" applyFill="1">
      <alignment/>
      <protection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59" applyFont="1" applyFill="1">
      <alignment/>
      <protection/>
    </xf>
    <xf numFmtId="0" fontId="22" fillId="0" borderId="0" xfId="59" applyFont="1" applyFill="1">
      <alignment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59" applyFont="1" applyFill="1">
      <alignment/>
      <protection/>
    </xf>
    <xf numFmtId="0" fontId="23" fillId="0" borderId="0" xfId="59" applyFont="1" applyFill="1">
      <alignment/>
      <protection/>
    </xf>
    <xf numFmtId="20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20" fontId="31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57" applyFont="1" applyFill="1">
      <alignment/>
      <protection/>
    </xf>
    <xf numFmtId="0" fontId="31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A" xfId="56"/>
    <cellStyle name="Standaard_B" xfId="57"/>
    <cellStyle name="Standaard_C" xfId="58"/>
    <cellStyle name="Standaard_D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9.140625" style="50" customWidth="1"/>
    <col min="2" max="2" width="19.140625" style="0" bestFit="1" customWidth="1"/>
    <col min="3" max="3" width="3.7109375" style="0" customWidth="1"/>
    <col min="4" max="4" width="4.7109375" style="0" customWidth="1"/>
    <col min="5" max="5" width="17.421875" style="0" customWidth="1"/>
    <col min="6" max="6" width="15.57421875" style="0" customWidth="1"/>
    <col min="7" max="7" width="9.140625" style="50" customWidth="1"/>
    <col min="8" max="8" width="4.28125" style="0" customWidth="1"/>
    <col min="10" max="10" width="5.8515625" style="0" customWidth="1"/>
    <col min="11" max="11" width="4.7109375" style="0" customWidth="1"/>
    <col min="12" max="12" width="5.28125" style="0" customWidth="1"/>
    <col min="13" max="13" width="4.28125" style="0" customWidth="1"/>
    <col min="14" max="14" width="4.57421875" style="0" customWidth="1"/>
    <col min="15" max="15" width="3.7109375" style="0" customWidth="1"/>
    <col min="16" max="16" width="4.421875" style="0" customWidth="1"/>
    <col min="17" max="17" width="3.7109375" style="0" customWidth="1"/>
    <col min="18" max="18" width="4.8515625" style="0" customWidth="1"/>
    <col min="19" max="19" width="3.140625" style="0" customWidth="1"/>
  </cols>
  <sheetData>
    <row r="1" spans="1:6" ht="12.75">
      <c r="A1" s="20" t="s">
        <v>32</v>
      </c>
      <c r="B1" s="27" t="s">
        <v>45</v>
      </c>
      <c r="C1" s="21" t="s">
        <v>39</v>
      </c>
      <c r="D1" s="21"/>
      <c r="E1" s="21"/>
      <c r="F1" s="21"/>
    </row>
    <row r="2" spans="1:20" ht="12.75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11</v>
      </c>
      <c r="G2" s="1" t="s">
        <v>14</v>
      </c>
      <c r="I2" t="s">
        <v>16</v>
      </c>
      <c r="J2" s="17" t="s">
        <v>41</v>
      </c>
      <c r="K2">
        <v>1</v>
      </c>
      <c r="L2" s="18" t="s">
        <v>21</v>
      </c>
      <c r="M2">
        <v>2</v>
      </c>
      <c r="N2" s="47" t="s">
        <v>25</v>
      </c>
      <c r="O2">
        <v>7</v>
      </c>
      <c r="P2" t="s">
        <v>37</v>
      </c>
      <c r="Q2" t="s">
        <v>37</v>
      </c>
      <c r="T2" s="16">
        <f>SUM(K2,M2,O2)</f>
        <v>10</v>
      </c>
    </row>
    <row r="3" spans="1:20" ht="12.75">
      <c r="A3" s="30">
        <v>0.4166666666666667</v>
      </c>
      <c r="B3" s="53" t="s">
        <v>46</v>
      </c>
      <c r="C3" s="4" t="s">
        <v>43</v>
      </c>
      <c r="D3" s="4" t="s">
        <v>7</v>
      </c>
      <c r="E3" s="4" t="s">
        <v>47</v>
      </c>
      <c r="F3" s="54" t="s">
        <v>48</v>
      </c>
      <c r="G3" s="30">
        <v>0.638888888888889</v>
      </c>
      <c r="H3" s="37" t="s">
        <v>37</v>
      </c>
      <c r="I3" s="24" t="s">
        <v>17</v>
      </c>
      <c r="J3" s="25" t="s">
        <v>30</v>
      </c>
      <c r="K3">
        <v>13</v>
      </c>
      <c r="T3">
        <f>SUM(K3)</f>
        <v>13</v>
      </c>
    </row>
    <row r="4" spans="1:20" ht="12.75">
      <c r="A4" s="30">
        <v>0.4222222222222222</v>
      </c>
      <c r="B4" s="54" t="s">
        <v>49</v>
      </c>
      <c r="C4" s="4" t="s">
        <v>10</v>
      </c>
      <c r="D4" s="4" t="s">
        <v>7</v>
      </c>
      <c r="E4" s="4" t="s">
        <v>47</v>
      </c>
      <c r="F4" s="54" t="s">
        <v>50</v>
      </c>
      <c r="G4" s="30">
        <v>0.633333333333333</v>
      </c>
      <c r="I4" t="s">
        <v>18</v>
      </c>
      <c r="J4" s="46" t="s">
        <v>24</v>
      </c>
      <c r="K4">
        <v>1</v>
      </c>
      <c r="L4" s="46" t="s">
        <v>23</v>
      </c>
      <c r="M4">
        <v>0</v>
      </c>
      <c r="N4" s="47" t="s">
        <v>28</v>
      </c>
      <c r="O4">
        <v>12</v>
      </c>
      <c r="P4" t="s">
        <v>37</v>
      </c>
      <c r="Q4" t="s">
        <v>37</v>
      </c>
      <c r="R4" t="s">
        <v>37</v>
      </c>
      <c r="S4" t="s">
        <v>37</v>
      </c>
      <c r="T4" s="16">
        <f>SUM(K4,M4,O4)</f>
        <v>13</v>
      </c>
    </row>
    <row r="5" spans="1:20" ht="12.75">
      <c r="A5" s="30">
        <v>0.427777777777778</v>
      </c>
      <c r="B5" s="53" t="s">
        <v>114</v>
      </c>
      <c r="C5" s="4" t="s">
        <v>10</v>
      </c>
      <c r="D5" s="4" t="s">
        <v>7</v>
      </c>
      <c r="E5" s="4" t="s">
        <v>47</v>
      </c>
      <c r="F5" s="54" t="s">
        <v>51</v>
      </c>
      <c r="G5" s="30">
        <v>0.627777777777778</v>
      </c>
      <c r="I5" t="s">
        <v>19</v>
      </c>
      <c r="J5" s="46" t="s">
        <v>29</v>
      </c>
      <c r="K5">
        <v>10</v>
      </c>
      <c r="T5" s="16">
        <f>SUM(K5)</f>
        <v>10</v>
      </c>
    </row>
    <row r="6" spans="1:20" ht="12.75">
      <c r="A6" s="30">
        <v>0.433333333333333</v>
      </c>
      <c r="B6" s="53"/>
      <c r="C6" s="4"/>
      <c r="D6" s="4"/>
      <c r="E6" s="4"/>
      <c r="F6" s="54"/>
      <c r="G6" s="30">
        <v>0.622222222222222</v>
      </c>
      <c r="I6" t="s">
        <v>20</v>
      </c>
      <c r="J6" s="46" t="s">
        <v>22</v>
      </c>
      <c r="K6">
        <v>2</v>
      </c>
      <c r="L6" s="47" t="s">
        <v>27</v>
      </c>
      <c r="M6">
        <v>1</v>
      </c>
      <c r="N6" s="47" t="s">
        <v>26</v>
      </c>
      <c r="O6">
        <v>5</v>
      </c>
      <c r="P6" s="47" t="s">
        <v>42</v>
      </c>
      <c r="Q6">
        <v>3</v>
      </c>
      <c r="T6" s="16">
        <f>SUM(K6,M6,O6,Q6)</f>
        <v>11</v>
      </c>
    </row>
    <row r="7" spans="1:20" ht="12.75">
      <c r="A7" s="30">
        <v>0.438888888888889</v>
      </c>
      <c r="B7" s="53" t="s">
        <v>111</v>
      </c>
      <c r="C7" s="4" t="s">
        <v>9</v>
      </c>
      <c r="D7" s="4" t="s">
        <v>7</v>
      </c>
      <c r="E7" s="4" t="s">
        <v>55</v>
      </c>
      <c r="F7" s="54" t="s">
        <v>60</v>
      </c>
      <c r="G7" s="48">
        <v>0.611111111111111</v>
      </c>
      <c r="I7" t="s">
        <v>37</v>
      </c>
      <c r="J7" t="s">
        <v>37</v>
      </c>
      <c r="K7" t="s">
        <v>37</v>
      </c>
      <c r="T7" s="16" t="s">
        <v>37</v>
      </c>
    </row>
    <row r="8" spans="1:20" ht="12.75">
      <c r="A8" s="30">
        <v>0.444444444444444</v>
      </c>
      <c r="B8" s="40" t="s">
        <v>57</v>
      </c>
      <c r="C8" s="4" t="s">
        <v>9</v>
      </c>
      <c r="D8" s="4" t="s">
        <v>7</v>
      </c>
      <c r="E8" s="4" t="s">
        <v>47</v>
      </c>
      <c r="F8" s="40" t="s">
        <v>58</v>
      </c>
      <c r="G8" s="48">
        <v>0.6166666666666667</v>
      </c>
      <c r="H8" s="36" t="s">
        <v>37</v>
      </c>
      <c r="J8" t="s">
        <v>31</v>
      </c>
      <c r="T8" s="16">
        <f>SUM(T2:T7)</f>
        <v>57</v>
      </c>
    </row>
    <row r="9" spans="1:7" ht="12.75">
      <c r="A9" s="30">
        <v>0.45</v>
      </c>
      <c r="B9" s="55" t="s">
        <v>54</v>
      </c>
      <c r="C9" s="4" t="s">
        <v>9</v>
      </c>
      <c r="D9" s="4" t="s">
        <v>7</v>
      </c>
      <c r="E9" s="4" t="s">
        <v>55</v>
      </c>
      <c r="F9" s="40" t="s">
        <v>56</v>
      </c>
      <c r="G9" s="30">
        <v>0.605555555555556</v>
      </c>
    </row>
    <row r="10" spans="1:13" ht="12.75">
      <c r="A10" s="30">
        <v>0.455555555555555</v>
      </c>
      <c r="B10" s="56" t="s">
        <v>118</v>
      </c>
      <c r="C10" s="4" t="s">
        <v>9</v>
      </c>
      <c r="D10" s="4" t="s">
        <v>7</v>
      </c>
      <c r="E10" s="4" t="s">
        <v>47</v>
      </c>
      <c r="F10" s="40" t="s">
        <v>119</v>
      </c>
      <c r="G10" s="30">
        <v>0.6</v>
      </c>
      <c r="I10" s="40"/>
      <c r="J10" s="4"/>
      <c r="K10" s="4"/>
      <c r="L10" s="4"/>
      <c r="M10" s="4"/>
    </row>
    <row r="11" spans="1:7" ht="13.5" customHeight="1">
      <c r="A11" s="30">
        <v>0.461111111111111</v>
      </c>
      <c r="B11" s="56" t="s">
        <v>131</v>
      </c>
      <c r="C11" s="4" t="s">
        <v>9</v>
      </c>
      <c r="D11" s="4" t="s">
        <v>7</v>
      </c>
      <c r="E11" s="4" t="s">
        <v>47</v>
      </c>
      <c r="F11" s="40" t="s">
        <v>59</v>
      </c>
      <c r="G11" s="30">
        <v>0.594444444444444</v>
      </c>
    </row>
    <row r="12" spans="1:7" ht="12.75">
      <c r="A12" s="30">
        <v>0.466666666666667</v>
      </c>
      <c r="B12" s="57" t="s">
        <v>49</v>
      </c>
      <c r="C12" s="4" t="s">
        <v>9</v>
      </c>
      <c r="D12" s="4" t="s">
        <v>7</v>
      </c>
      <c r="E12" s="4" t="s">
        <v>47</v>
      </c>
      <c r="F12" s="40" t="s">
        <v>52</v>
      </c>
      <c r="G12" s="30">
        <v>0.5888888888888889</v>
      </c>
    </row>
    <row r="13" spans="1:8" ht="12.75">
      <c r="A13" s="30">
        <v>0.472222222222222</v>
      </c>
      <c r="B13" s="42" t="s">
        <v>114</v>
      </c>
      <c r="C13" s="34" t="s">
        <v>9</v>
      </c>
      <c r="D13" s="32" t="s">
        <v>7</v>
      </c>
      <c r="E13" s="33" t="s">
        <v>47</v>
      </c>
      <c r="F13" s="42" t="s">
        <v>53</v>
      </c>
      <c r="G13" s="30">
        <v>0.5833333333333334</v>
      </c>
      <c r="H13" s="36" t="s">
        <v>37</v>
      </c>
    </row>
    <row r="14" spans="1:7" ht="12.75">
      <c r="A14" s="38" t="s">
        <v>37</v>
      </c>
      <c r="B14" s="9" t="s">
        <v>37</v>
      </c>
      <c r="C14" s="33" t="s">
        <v>44</v>
      </c>
      <c r="D14" s="33" t="s">
        <v>37</v>
      </c>
      <c r="E14" s="32" t="s">
        <v>37</v>
      </c>
      <c r="F14" s="58" t="s">
        <v>37</v>
      </c>
      <c r="G14" s="30" t="s">
        <v>37</v>
      </c>
    </row>
    <row r="15" spans="1:7" ht="12.75">
      <c r="A15" s="38"/>
      <c r="B15" s="58"/>
      <c r="C15" s="32"/>
      <c r="D15" s="32"/>
      <c r="E15" s="32"/>
      <c r="F15" s="58"/>
      <c r="G15" s="30"/>
    </row>
    <row r="16" spans="1:7" ht="12.75">
      <c r="A16" s="38"/>
      <c r="B16" s="9"/>
      <c r="C16" s="32"/>
      <c r="D16" s="32"/>
      <c r="E16" s="32"/>
      <c r="F16" s="58"/>
      <c r="G16" s="30"/>
    </row>
    <row r="17" spans="1:7" ht="12.75">
      <c r="A17" s="20" t="s">
        <v>34</v>
      </c>
      <c r="B17" s="59" t="s">
        <v>30</v>
      </c>
      <c r="C17" s="21" t="s">
        <v>15</v>
      </c>
      <c r="D17" s="22"/>
      <c r="E17" s="22"/>
      <c r="F17" s="65"/>
      <c r="G17" s="21"/>
    </row>
    <row r="18" spans="1:7" s="73" customFormat="1" ht="12.75">
      <c r="A18" s="69">
        <v>0.4166666666666667</v>
      </c>
      <c r="B18" s="70" t="s">
        <v>115</v>
      </c>
      <c r="C18" s="71" t="s">
        <v>8</v>
      </c>
      <c r="D18" s="71" t="s">
        <v>7</v>
      </c>
      <c r="E18" s="71" t="s">
        <v>47</v>
      </c>
      <c r="F18" s="70" t="s">
        <v>116</v>
      </c>
      <c r="G18" s="72">
        <v>0.65</v>
      </c>
    </row>
    <row r="19" spans="1:7" ht="12.75">
      <c r="A19" s="45">
        <v>0.4222222222222222</v>
      </c>
      <c r="B19" s="41" t="s">
        <v>137</v>
      </c>
      <c r="C19" s="4" t="s">
        <v>8</v>
      </c>
      <c r="D19" s="4" t="s">
        <v>7</v>
      </c>
      <c r="E19" s="4" t="s">
        <v>47</v>
      </c>
      <c r="F19" s="41" t="s">
        <v>72</v>
      </c>
      <c r="G19" s="30">
        <v>0.644444444444444</v>
      </c>
    </row>
    <row r="20" spans="1:7" ht="12.75">
      <c r="A20" s="45">
        <v>0.427777777777778</v>
      </c>
      <c r="B20" s="41" t="s">
        <v>129</v>
      </c>
      <c r="C20" s="4" t="s">
        <v>69</v>
      </c>
      <c r="D20" s="4" t="s">
        <v>70</v>
      </c>
      <c r="E20" s="4" t="s">
        <v>47</v>
      </c>
      <c r="F20" s="41" t="s">
        <v>130</v>
      </c>
      <c r="G20" s="30">
        <v>0.638888888888889</v>
      </c>
    </row>
    <row r="21" spans="1:7" ht="12.75">
      <c r="A21" s="45">
        <v>0.433333333333333</v>
      </c>
      <c r="B21" s="53" t="s">
        <v>93</v>
      </c>
      <c r="C21" s="4" t="s">
        <v>8</v>
      </c>
      <c r="D21" s="4" t="s">
        <v>7</v>
      </c>
      <c r="E21" s="4" t="s">
        <v>82</v>
      </c>
      <c r="F21" s="41" t="s">
        <v>94</v>
      </c>
      <c r="G21" s="30">
        <v>0.633333333333333</v>
      </c>
    </row>
    <row r="22" spans="1:7" ht="12.75">
      <c r="A22" s="45">
        <v>0.438888888888889</v>
      </c>
      <c r="B22" s="53" t="s">
        <v>124</v>
      </c>
      <c r="C22" s="4" t="s">
        <v>8</v>
      </c>
      <c r="D22" s="4" t="s">
        <v>7</v>
      </c>
      <c r="E22" s="4" t="s">
        <v>47</v>
      </c>
      <c r="F22" s="41" t="s">
        <v>125</v>
      </c>
      <c r="G22" s="30">
        <v>0.627777777777778</v>
      </c>
    </row>
    <row r="23" spans="1:7" ht="12.75">
      <c r="A23" s="45">
        <v>0.444444444444444</v>
      </c>
      <c r="B23" s="41" t="s">
        <v>148</v>
      </c>
      <c r="C23" s="4" t="s">
        <v>8</v>
      </c>
      <c r="D23" s="4" t="s">
        <v>7</v>
      </c>
      <c r="E23" s="4" t="s">
        <v>66</v>
      </c>
      <c r="F23" s="41" t="s">
        <v>149</v>
      </c>
      <c r="G23" s="30">
        <v>0.622222222222222</v>
      </c>
    </row>
    <row r="24" spans="1:7" ht="12.75">
      <c r="A24" s="45">
        <v>0.45</v>
      </c>
      <c r="B24" s="53" t="s">
        <v>62</v>
      </c>
      <c r="C24" s="4" t="s">
        <v>8</v>
      </c>
      <c r="D24" s="4" t="s">
        <v>7</v>
      </c>
      <c r="E24" s="4" t="s">
        <v>63</v>
      </c>
      <c r="F24" s="41" t="s">
        <v>64</v>
      </c>
      <c r="G24" s="30">
        <v>0.616666666666667</v>
      </c>
    </row>
    <row r="25" spans="1:7" ht="12.75">
      <c r="A25" s="45">
        <v>0.455555555555555</v>
      </c>
      <c r="B25" s="53" t="s">
        <v>151</v>
      </c>
      <c r="C25" s="4" t="s">
        <v>8</v>
      </c>
      <c r="D25" s="4" t="s">
        <v>7</v>
      </c>
      <c r="E25" s="4" t="s">
        <v>61</v>
      </c>
      <c r="F25" s="41" t="s">
        <v>95</v>
      </c>
      <c r="G25" s="30">
        <v>0.611111111111111</v>
      </c>
    </row>
    <row r="26" spans="1:7" ht="12.75">
      <c r="A26" s="45">
        <v>0.461111111111111</v>
      </c>
      <c r="B26" s="41" t="s">
        <v>126</v>
      </c>
      <c r="C26" s="4" t="s">
        <v>8</v>
      </c>
      <c r="D26" s="4" t="s">
        <v>7</v>
      </c>
      <c r="E26" s="4" t="s">
        <v>47</v>
      </c>
      <c r="F26" s="41" t="s">
        <v>92</v>
      </c>
      <c r="G26" s="30">
        <v>0.605555555555556</v>
      </c>
    </row>
    <row r="27" spans="1:7" s="73" customFormat="1" ht="12.75">
      <c r="A27" s="69">
        <v>0.466666666666667</v>
      </c>
      <c r="B27" s="74" t="s">
        <v>68</v>
      </c>
      <c r="C27" s="71" t="s">
        <v>8</v>
      </c>
      <c r="D27" s="71" t="s">
        <v>7</v>
      </c>
      <c r="E27" s="71" t="s">
        <v>47</v>
      </c>
      <c r="F27" s="70" t="s">
        <v>67</v>
      </c>
      <c r="G27" s="72">
        <v>0.6</v>
      </c>
    </row>
    <row r="28" spans="1:7" ht="12.75">
      <c r="A28" s="45">
        <v>0.47222222222222227</v>
      </c>
      <c r="B28" s="40" t="s">
        <v>115</v>
      </c>
      <c r="C28" s="4" t="s">
        <v>8</v>
      </c>
      <c r="D28" s="4" t="s">
        <v>7</v>
      </c>
      <c r="E28" s="4" t="s">
        <v>47</v>
      </c>
      <c r="F28" s="41" t="s">
        <v>117</v>
      </c>
      <c r="G28" s="30">
        <v>0.594444444444444</v>
      </c>
    </row>
    <row r="29" spans="1:7" s="73" customFormat="1" ht="12.75">
      <c r="A29" s="69">
        <v>0.477777777777778</v>
      </c>
      <c r="B29" s="74" t="s">
        <v>75</v>
      </c>
      <c r="C29" s="71" t="s">
        <v>8</v>
      </c>
      <c r="D29" s="71" t="s">
        <v>7</v>
      </c>
      <c r="E29" s="71" t="s">
        <v>47</v>
      </c>
      <c r="F29" s="70" t="s">
        <v>77</v>
      </c>
      <c r="G29" s="72">
        <v>0.5888888888888889</v>
      </c>
    </row>
    <row r="30" spans="1:7" ht="12.75">
      <c r="A30" s="45">
        <v>0.483333333333334</v>
      </c>
      <c r="B30" s="41" t="s">
        <v>90</v>
      </c>
      <c r="C30" s="4" t="s">
        <v>8</v>
      </c>
      <c r="D30" s="4" t="s">
        <v>7</v>
      </c>
      <c r="E30" s="4" t="s">
        <v>55</v>
      </c>
      <c r="F30" s="41" t="s">
        <v>91</v>
      </c>
      <c r="G30" s="30">
        <v>0.5833333333333334</v>
      </c>
    </row>
    <row r="31" spans="1:7" ht="12.75">
      <c r="A31" s="45" t="s">
        <v>37</v>
      </c>
      <c r="B31" s="41"/>
      <c r="C31" s="4"/>
      <c r="D31" s="4"/>
      <c r="E31" s="4"/>
      <c r="F31" s="40"/>
      <c r="G31" s="30"/>
    </row>
    <row r="32" spans="1:7" ht="12.75">
      <c r="A32" s="45" t="s">
        <v>37</v>
      </c>
      <c r="B32" s="40"/>
      <c r="C32" s="4"/>
      <c r="D32" s="4"/>
      <c r="E32" s="4"/>
      <c r="F32" s="41"/>
      <c r="G32" s="30"/>
    </row>
    <row r="33" spans="1:7" ht="12.75">
      <c r="A33" s="20" t="s">
        <v>33</v>
      </c>
      <c r="B33" s="60" t="s">
        <v>38</v>
      </c>
      <c r="C33" s="21" t="s">
        <v>15</v>
      </c>
      <c r="D33" s="22"/>
      <c r="E33" s="22"/>
      <c r="F33" s="65"/>
      <c r="G33" s="21"/>
    </row>
    <row r="34" spans="1:7" ht="12.75">
      <c r="A34" s="30">
        <v>0.4166666666666667</v>
      </c>
      <c r="B34" s="51" t="s">
        <v>131</v>
      </c>
      <c r="C34" s="4" t="s">
        <v>10</v>
      </c>
      <c r="D34" s="7" t="s">
        <v>6</v>
      </c>
      <c r="E34" s="4" t="s">
        <v>47</v>
      </c>
      <c r="F34" s="40" t="s">
        <v>71</v>
      </c>
      <c r="G34" s="30">
        <v>0.655555555555555</v>
      </c>
    </row>
    <row r="35" spans="1:8" ht="12.75">
      <c r="A35" s="30">
        <v>0.4222222222222222</v>
      </c>
      <c r="B35" s="40"/>
      <c r="C35" s="4" t="s">
        <v>10</v>
      </c>
      <c r="D35" s="7" t="s">
        <v>6</v>
      </c>
      <c r="E35" s="4"/>
      <c r="F35" s="40"/>
      <c r="G35" s="48">
        <v>0.6</v>
      </c>
      <c r="H35" s="36" t="s">
        <v>37</v>
      </c>
    </row>
    <row r="36" spans="1:7" ht="12.75">
      <c r="A36" s="30">
        <v>0.427777777777778</v>
      </c>
      <c r="B36" s="41" t="s">
        <v>108</v>
      </c>
      <c r="C36" s="4" t="s">
        <v>4</v>
      </c>
      <c r="D36" s="7" t="s">
        <v>6</v>
      </c>
      <c r="E36" s="4" t="s">
        <v>55</v>
      </c>
      <c r="F36" s="40" t="s">
        <v>109</v>
      </c>
      <c r="G36" s="30">
        <v>0.644444444444444</v>
      </c>
    </row>
    <row r="37" spans="1:7" s="73" customFormat="1" ht="12.75">
      <c r="A37" s="72">
        <v>0.433333333333333</v>
      </c>
      <c r="B37" s="70" t="s">
        <v>75</v>
      </c>
      <c r="C37" s="71" t="s">
        <v>4</v>
      </c>
      <c r="D37" s="71" t="s">
        <v>6</v>
      </c>
      <c r="E37" s="71" t="s">
        <v>47</v>
      </c>
      <c r="F37" s="70" t="s">
        <v>76</v>
      </c>
      <c r="G37" s="72">
        <v>0.638888888888889</v>
      </c>
    </row>
    <row r="38" spans="1:7" s="73" customFormat="1" ht="12.75">
      <c r="A38" s="72">
        <v>0.438888888888889</v>
      </c>
      <c r="B38" s="75" t="s">
        <v>78</v>
      </c>
      <c r="C38" s="71" t="s">
        <v>4</v>
      </c>
      <c r="D38" s="71" t="s">
        <v>6</v>
      </c>
      <c r="E38" s="71" t="s">
        <v>47</v>
      </c>
      <c r="F38" s="75" t="s">
        <v>79</v>
      </c>
      <c r="G38" s="72">
        <v>0.633333333333334</v>
      </c>
    </row>
    <row r="39" spans="1:7" ht="12.75">
      <c r="A39" s="30">
        <v>0.444444444444444</v>
      </c>
      <c r="B39" s="53" t="s">
        <v>96</v>
      </c>
      <c r="C39" s="4" t="s">
        <v>4</v>
      </c>
      <c r="D39" s="4" t="s">
        <v>6</v>
      </c>
      <c r="E39" s="4" t="s">
        <v>47</v>
      </c>
      <c r="F39" s="40" t="s">
        <v>97</v>
      </c>
      <c r="G39" s="30">
        <v>0.627777777777779</v>
      </c>
    </row>
    <row r="40" spans="1:9" ht="12.75">
      <c r="A40" s="30">
        <v>0.45</v>
      </c>
      <c r="B40" s="40" t="s">
        <v>98</v>
      </c>
      <c r="C40" s="4" t="s">
        <v>4</v>
      </c>
      <c r="D40" s="4" t="s">
        <v>6</v>
      </c>
      <c r="E40" s="4" t="s">
        <v>82</v>
      </c>
      <c r="F40" s="40" t="s">
        <v>99</v>
      </c>
      <c r="G40" s="30">
        <v>0.622222222222224</v>
      </c>
      <c r="I40" s="2"/>
    </row>
    <row r="41" spans="1:15" ht="12.75">
      <c r="A41" s="30">
        <v>0.455555555555555</v>
      </c>
      <c r="B41" s="40" t="s">
        <v>146</v>
      </c>
      <c r="C41" s="4" t="s">
        <v>4</v>
      </c>
      <c r="D41" s="4" t="s">
        <v>6</v>
      </c>
      <c r="E41" s="4" t="s">
        <v>66</v>
      </c>
      <c r="F41" s="40" t="s">
        <v>147</v>
      </c>
      <c r="G41" s="30">
        <v>0.616666666666669</v>
      </c>
      <c r="H41" s="36" t="s">
        <v>37</v>
      </c>
      <c r="I41" s="4"/>
      <c r="J41" s="7"/>
      <c r="K41" s="7"/>
      <c r="L41" s="4"/>
      <c r="M41" s="4"/>
      <c r="N41" s="30"/>
      <c r="O41" s="30"/>
    </row>
    <row r="42" spans="1:9" ht="12.75">
      <c r="A42" s="30">
        <v>0.461111111111111</v>
      </c>
      <c r="B42" s="40" t="s">
        <v>84</v>
      </c>
      <c r="C42" s="7" t="s">
        <v>4</v>
      </c>
      <c r="D42" s="7" t="s">
        <v>6</v>
      </c>
      <c r="E42" s="4" t="s">
        <v>82</v>
      </c>
      <c r="F42" s="40" t="s">
        <v>139</v>
      </c>
      <c r="G42" s="30">
        <v>0.611111111111111</v>
      </c>
      <c r="H42" s="36" t="s">
        <v>37</v>
      </c>
      <c r="I42" s="2"/>
    </row>
    <row r="43" spans="1:9" ht="12.75">
      <c r="A43" s="30">
        <v>0.466666666666667</v>
      </c>
      <c r="B43" s="40" t="s">
        <v>86</v>
      </c>
      <c r="C43" s="4" t="s">
        <v>4</v>
      </c>
      <c r="D43" s="4" t="s">
        <v>6</v>
      </c>
      <c r="E43" s="4" t="s">
        <v>82</v>
      </c>
      <c r="F43" s="40" t="s">
        <v>87</v>
      </c>
      <c r="G43" s="30">
        <v>0.605555555555558</v>
      </c>
      <c r="H43" s="36" t="s">
        <v>37</v>
      </c>
      <c r="I43" s="2"/>
    </row>
    <row r="44" spans="1:7" ht="12.75">
      <c r="A44" s="30">
        <v>0.472222222222222</v>
      </c>
      <c r="B44" s="40" t="s">
        <v>120</v>
      </c>
      <c r="C44" s="4" t="s">
        <v>4</v>
      </c>
      <c r="D44" s="4" t="s">
        <v>6</v>
      </c>
      <c r="E44" s="4" t="s">
        <v>47</v>
      </c>
      <c r="F44" s="41" t="s">
        <v>72</v>
      </c>
      <c r="G44" s="48">
        <v>0.65</v>
      </c>
    </row>
    <row r="45" spans="1:8" ht="12.75">
      <c r="A45" s="30">
        <v>0.477777777777778</v>
      </c>
      <c r="B45" s="41" t="s">
        <v>73</v>
      </c>
      <c r="C45" s="4" t="s">
        <v>4</v>
      </c>
      <c r="D45" s="4" t="s">
        <v>6</v>
      </c>
      <c r="E45" s="4" t="s">
        <v>47</v>
      </c>
      <c r="F45" s="41" t="s">
        <v>136</v>
      </c>
      <c r="G45" s="30">
        <v>0.594444444444444</v>
      </c>
      <c r="H45" s="36" t="s">
        <v>37</v>
      </c>
    </row>
    <row r="46" spans="1:7" ht="12.75">
      <c r="A46" s="30">
        <v>0.483333333333333</v>
      </c>
      <c r="B46" s="41" t="s">
        <v>108</v>
      </c>
      <c r="C46" s="7" t="s">
        <v>4</v>
      </c>
      <c r="D46" s="7" t="s">
        <v>6</v>
      </c>
      <c r="E46" s="4" t="s">
        <v>55</v>
      </c>
      <c r="F46" s="43" t="s">
        <v>110</v>
      </c>
      <c r="G46" s="30">
        <v>0.5888888888888889</v>
      </c>
    </row>
    <row r="47" spans="1:7" ht="12.75">
      <c r="A47" s="30">
        <v>0.488888888888889</v>
      </c>
      <c r="B47" s="41" t="s">
        <v>65</v>
      </c>
      <c r="C47" s="4" t="s">
        <v>4</v>
      </c>
      <c r="D47" s="4" t="s">
        <v>6</v>
      </c>
      <c r="E47" s="4" t="s">
        <v>63</v>
      </c>
      <c r="F47" s="40" t="s">
        <v>150</v>
      </c>
      <c r="G47" s="30">
        <v>0.5833333333333334</v>
      </c>
    </row>
    <row r="48" spans="1:7" ht="12.75" customHeight="1">
      <c r="A48" s="30"/>
      <c r="B48" s="41"/>
      <c r="C48" s="7"/>
      <c r="D48" s="7"/>
      <c r="E48" s="4"/>
      <c r="F48" s="43"/>
      <c r="G48" s="30"/>
    </row>
    <row r="49" spans="1:7" ht="12.75" customHeight="1">
      <c r="A49" s="30"/>
      <c r="B49" s="61"/>
      <c r="C49" s="7"/>
      <c r="D49" s="7"/>
      <c r="E49" s="7"/>
      <c r="F49" s="12"/>
      <c r="G49" s="30"/>
    </row>
    <row r="50" spans="1:8" ht="12.75">
      <c r="A50" s="30" t="s">
        <v>37</v>
      </c>
      <c r="B50" s="62" t="s">
        <v>37</v>
      </c>
      <c r="C50" s="7"/>
      <c r="D50" s="7"/>
      <c r="E50" s="7"/>
      <c r="F50" s="12"/>
      <c r="G50" s="30"/>
      <c r="H50" s="36"/>
    </row>
    <row r="51" spans="1:7" ht="12.75">
      <c r="A51" s="20" t="s">
        <v>35</v>
      </c>
      <c r="B51" s="63" t="s">
        <v>29</v>
      </c>
      <c r="C51" s="22" t="s">
        <v>15</v>
      </c>
      <c r="D51" s="22"/>
      <c r="E51" s="22"/>
      <c r="F51" s="65"/>
      <c r="G51" s="21"/>
    </row>
    <row r="52" spans="1:9" ht="12.75">
      <c r="A52" s="30">
        <v>0.4166666666666667</v>
      </c>
      <c r="B52" s="51" t="s">
        <v>103</v>
      </c>
      <c r="C52" s="7" t="s">
        <v>4</v>
      </c>
      <c r="D52" s="7" t="s">
        <v>7</v>
      </c>
      <c r="E52" s="4" t="s">
        <v>47</v>
      </c>
      <c r="F52" s="67" t="s">
        <v>104</v>
      </c>
      <c r="G52" s="48">
        <v>0.6055555555555555</v>
      </c>
      <c r="I52" s="2"/>
    </row>
    <row r="53" spans="1:8" ht="12.75">
      <c r="A53" s="30">
        <v>0.4222222222222222</v>
      </c>
      <c r="B53" s="52" t="s">
        <v>121</v>
      </c>
      <c r="C53" s="7" t="s">
        <v>4</v>
      </c>
      <c r="D53" s="7" t="s">
        <v>7</v>
      </c>
      <c r="E53" s="4" t="s">
        <v>47</v>
      </c>
      <c r="F53" s="67" t="s">
        <v>122</v>
      </c>
      <c r="G53" s="30">
        <v>0.627777777777778</v>
      </c>
      <c r="H53" s="36" t="s">
        <v>37</v>
      </c>
    </row>
    <row r="54" spans="1:13" ht="12.75">
      <c r="A54" s="30">
        <v>0.427777777777778</v>
      </c>
      <c r="B54" s="52" t="s">
        <v>152</v>
      </c>
      <c r="C54" s="7" t="s">
        <v>4</v>
      </c>
      <c r="D54" s="7" t="s">
        <v>7</v>
      </c>
      <c r="E54" s="4" t="s">
        <v>61</v>
      </c>
      <c r="F54" s="41" t="s">
        <v>153</v>
      </c>
      <c r="G54" s="2">
        <v>0.6222222222222222</v>
      </c>
      <c r="I54" s="28"/>
      <c r="J54" s="7"/>
      <c r="K54" s="7"/>
      <c r="L54" s="4"/>
      <c r="M54" s="3"/>
    </row>
    <row r="55" spans="1:7" ht="12.75">
      <c r="A55" s="30">
        <v>0.433333333333333</v>
      </c>
      <c r="B55" s="41" t="s">
        <v>106</v>
      </c>
      <c r="C55" s="7" t="s">
        <v>4</v>
      </c>
      <c r="D55" s="7" t="s">
        <v>7</v>
      </c>
      <c r="E55" s="4" t="s">
        <v>47</v>
      </c>
      <c r="F55" s="67" t="s">
        <v>140</v>
      </c>
      <c r="G55" s="30">
        <v>0.616666666666667</v>
      </c>
    </row>
    <row r="56" spans="1:11" ht="12.75">
      <c r="A56" s="30">
        <v>0.438888888888889</v>
      </c>
      <c r="B56" s="52" t="s">
        <v>73</v>
      </c>
      <c r="C56" s="7" t="s">
        <v>4</v>
      </c>
      <c r="D56" s="7" t="s">
        <v>7</v>
      </c>
      <c r="E56" s="4" t="s">
        <v>47</v>
      </c>
      <c r="F56" s="40" t="s">
        <v>74</v>
      </c>
      <c r="G56" s="30">
        <v>0.611111111111111</v>
      </c>
      <c r="I56" s="4"/>
      <c r="K56" s="50"/>
    </row>
    <row r="57" spans="1:13" ht="12.75">
      <c r="A57" s="30">
        <v>0.444444444444444</v>
      </c>
      <c r="B57" s="41" t="s">
        <v>86</v>
      </c>
      <c r="C57" s="7" t="s">
        <v>4</v>
      </c>
      <c r="D57" s="7" t="s">
        <v>7</v>
      </c>
      <c r="E57" s="4" t="s">
        <v>82</v>
      </c>
      <c r="F57" s="67" t="s">
        <v>88</v>
      </c>
      <c r="G57" s="48">
        <v>0.6333333333333333</v>
      </c>
      <c r="I57" s="3"/>
      <c r="J57" s="7"/>
      <c r="K57" s="7"/>
      <c r="L57" s="4"/>
      <c r="M57" s="39"/>
    </row>
    <row r="58" spans="1:7" ht="12.75">
      <c r="A58" s="30">
        <v>0.45</v>
      </c>
      <c r="B58" s="41" t="s">
        <v>144</v>
      </c>
      <c r="C58" s="7" t="s">
        <v>4</v>
      </c>
      <c r="D58" s="7" t="s">
        <v>7</v>
      </c>
      <c r="E58" s="4" t="s">
        <v>82</v>
      </c>
      <c r="F58" s="41" t="s">
        <v>145</v>
      </c>
      <c r="G58" s="30">
        <v>0.6</v>
      </c>
    </row>
    <row r="59" spans="1:7" ht="12.75">
      <c r="A59" s="30">
        <v>0.455555555555555</v>
      </c>
      <c r="B59" s="41" t="s">
        <v>141</v>
      </c>
      <c r="C59" s="7" t="s">
        <v>4</v>
      </c>
      <c r="D59" s="7" t="s">
        <v>7</v>
      </c>
      <c r="E59" s="4" t="s">
        <v>82</v>
      </c>
      <c r="F59" s="42" t="s">
        <v>105</v>
      </c>
      <c r="G59" s="30">
        <v>0.594444444444444</v>
      </c>
    </row>
    <row r="60" spans="1:7" ht="12.75">
      <c r="A60" s="30">
        <v>0.461111111111111</v>
      </c>
      <c r="B60" s="52" t="s">
        <v>132</v>
      </c>
      <c r="C60" s="7" t="s">
        <v>4</v>
      </c>
      <c r="D60" s="7" t="s">
        <v>7</v>
      </c>
      <c r="E60" s="4" t="s">
        <v>47</v>
      </c>
      <c r="F60" s="40" t="s">
        <v>133</v>
      </c>
      <c r="G60" s="30">
        <v>0.5888888888888889</v>
      </c>
    </row>
    <row r="61" spans="1:7" ht="12.75">
      <c r="A61" s="30">
        <v>0.466666666666667</v>
      </c>
      <c r="B61" s="52" t="s">
        <v>121</v>
      </c>
      <c r="C61" s="7" t="s">
        <v>4</v>
      </c>
      <c r="D61" s="7" t="s">
        <v>7</v>
      </c>
      <c r="E61" s="4" t="s">
        <v>47</v>
      </c>
      <c r="F61" s="67" t="s">
        <v>123</v>
      </c>
      <c r="G61" s="30">
        <v>0.5833333333333334</v>
      </c>
    </row>
    <row r="62" spans="1:7" ht="12.75">
      <c r="A62" s="30" t="s">
        <v>37</v>
      </c>
      <c r="B62" s="64" t="s">
        <v>37</v>
      </c>
      <c r="C62" s="7"/>
      <c r="D62" s="7"/>
      <c r="E62" s="7"/>
      <c r="F62" s="68"/>
      <c r="G62" s="30"/>
    </row>
    <row r="63" spans="1:7" ht="12.75">
      <c r="A63" s="30"/>
      <c r="B63" s="64"/>
      <c r="C63" s="7"/>
      <c r="D63" s="7"/>
      <c r="E63" s="7"/>
      <c r="F63" s="68"/>
      <c r="G63" s="30"/>
    </row>
    <row r="64" spans="1:7" ht="12.75">
      <c r="A64" s="30"/>
      <c r="B64" s="64"/>
      <c r="C64" s="7"/>
      <c r="D64" s="7"/>
      <c r="E64" s="7"/>
      <c r="F64" s="68"/>
      <c r="G64" s="30"/>
    </row>
    <row r="65" spans="1:7" ht="12.75">
      <c r="A65" s="20" t="s">
        <v>36</v>
      </c>
      <c r="B65" s="12" t="s">
        <v>40</v>
      </c>
      <c r="C65" s="29" t="s">
        <v>15</v>
      </c>
      <c r="D65" s="23"/>
      <c r="E65" s="23"/>
      <c r="F65" s="68"/>
      <c r="G65" s="21"/>
    </row>
    <row r="66" spans="1:7" ht="12.75">
      <c r="A66" s="30">
        <v>0.4166666666666667</v>
      </c>
      <c r="B66" s="52" t="s">
        <v>84</v>
      </c>
      <c r="C66" s="12" t="s">
        <v>4</v>
      </c>
      <c r="D66" s="40" t="s">
        <v>5</v>
      </c>
      <c r="E66" s="40" t="s">
        <v>82</v>
      </c>
      <c r="F66" s="41" t="s">
        <v>85</v>
      </c>
      <c r="G66" s="30">
        <v>0.655555555555555</v>
      </c>
    </row>
    <row r="67" spans="1:7" ht="12.75">
      <c r="A67" s="30">
        <v>0.4222222222222222</v>
      </c>
      <c r="B67" s="40" t="s">
        <v>80</v>
      </c>
      <c r="C67" s="7" t="s">
        <v>4</v>
      </c>
      <c r="D67" s="4" t="s">
        <v>5</v>
      </c>
      <c r="E67" s="4" t="s">
        <v>47</v>
      </c>
      <c r="F67" s="67" t="s">
        <v>135</v>
      </c>
      <c r="G67" s="30">
        <v>0.65</v>
      </c>
    </row>
    <row r="68" spans="1:8" ht="12.75">
      <c r="A68" s="30">
        <v>0.427777777777778</v>
      </c>
      <c r="B68" s="52" t="s">
        <v>112</v>
      </c>
      <c r="C68" s="7" t="s">
        <v>4</v>
      </c>
      <c r="D68" s="4" t="s">
        <v>5</v>
      </c>
      <c r="E68" s="4" t="s">
        <v>55</v>
      </c>
      <c r="F68" s="42" t="s">
        <v>113</v>
      </c>
      <c r="G68" s="30">
        <v>0.644444444444444</v>
      </c>
      <c r="H68" s="35" t="s">
        <v>37</v>
      </c>
    </row>
    <row r="69" spans="1:7" ht="12.75">
      <c r="A69" s="30">
        <v>0.433333333333333</v>
      </c>
      <c r="B69" s="41" t="s">
        <v>142</v>
      </c>
      <c r="C69" s="7" t="s">
        <v>4</v>
      </c>
      <c r="D69" s="4" t="s">
        <v>5</v>
      </c>
      <c r="E69" s="4" t="s">
        <v>82</v>
      </c>
      <c r="F69" s="40" t="s">
        <v>83</v>
      </c>
      <c r="G69" s="30">
        <v>0.638888888888889</v>
      </c>
    </row>
    <row r="70" spans="1:7" ht="12.75">
      <c r="A70" s="30">
        <v>0.438888888888889</v>
      </c>
      <c r="B70" s="41" t="s">
        <v>154</v>
      </c>
      <c r="C70" s="7" t="s">
        <v>107</v>
      </c>
      <c r="D70" s="4" t="s">
        <v>5</v>
      </c>
      <c r="E70" s="4" t="s">
        <v>61</v>
      </c>
      <c r="F70" s="40" t="s">
        <v>89</v>
      </c>
      <c r="G70" s="30">
        <v>0.633333333333333</v>
      </c>
    </row>
    <row r="71" spans="1:7" ht="12.75">
      <c r="A71" s="30">
        <v>0.444444444444444</v>
      </c>
      <c r="B71" s="65"/>
      <c r="F71" s="65"/>
      <c r="G71" s="30">
        <v>0.627777777777778</v>
      </c>
    </row>
    <row r="72" spans="1:9" ht="12.75">
      <c r="A72" s="30">
        <v>0.45</v>
      </c>
      <c r="B72" s="41" t="s">
        <v>134</v>
      </c>
      <c r="C72" s="4" t="s">
        <v>8</v>
      </c>
      <c r="D72" s="7" t="s">
        <v>6</v>
      </c>
      <c r="E72" s="4" t="s">
        <v>47</v>
      </c>
      <c r="F72" s="40" t="s">
        <v>102</v>
      </c>
      <c r="G72" s="30">
        <v>0.622222222222222</v>
      </c>
      <c r="I72" s="30"/>
    </row>
    <row r="73" spans="1:9" ht="12.75">
      <c r="A73" s="30">
        <v>0.455555555555555</v>
      </c>
      <c r="B73" s="41"/>
      <c r="C73" s="4"/>
      <c r="D73" s="7"/>
      <c r="E73" s="4"/>
      <c r="F73" s="40"/>
      <c r="G73" s="30">
        <v>0.616666666666667</v>
      </c>
      <c r="I73" s="30"/>
    </row>
    <row r="74" spans="1:9" ht="12.75">
      <c r="A74" s="30">
        <v>0.461111111111111</v>
      </c>
      <c r="B74" s="40" t="s">
        <v>100</v>
      </c>
      <c r="C74" s="4" t="s">
        <v>8</v>
      </c>
      <c r="D74" s="7" t="s">
        <v>6</v>
      </c>
      <c r="E74" s="4" t="s">
        <v>47</v>
      </c>
      <c r="F74" s="40" t="s">
        <v>101</v>
      </c>
      <c r="G74" s="30">
        <v>0.611111111111111</v>
      </c>
      <c r="I74" s="30"/>
    </row>
    <row r="75" spans="1:9" ht="12.75">
      <c r="A75" s="30">
        <v>0.466666666666667</v>
      </c>
      <c r="B75" s="66"/>
      <c r="C75" s="4"/>
      <c r="D75" s="7"/>
      <c r="E75" s="4"/>
      <c r="F75" s="43"/>
      <c r="G75" s="30">
        <v>0.605555555555556</v>
      </c>
      <c r="I75" s="30"/>
    </row>
    <row r="76" spans="1:7" ht="12.75">
      <c r="A76" s="30">
        <v>0.472222222222222</v>
      </c>
      <c r="B76" s="40" t="s">
        <v>80</v>
      </c>
      <c r="C76" s="4" t="s">
        <v>8</v>
      </c>
      <c r="D76" s="4" t="s">
        <v>12</v>
      </c>
      <c r="E76" s="4" t="s">
        <v>47</v>
      </c>
      <c r="F76" s="41" t="s">
        <v>81</v>
      </c>
      <c r="G76" s="30">
        <v>0.6</v>
      </c>
    </row>
    <row r="77" spans="1:13" ht="12.75">
      <c r="A77" s="30">
        <v>0.477777777777778</v>
      </c>
      <c r="B77" s="52" t="s">
        <v>142</v>
      </c>
      <c r="C77" s="7" t="s">
        <v>4</v>
      </c>
      <c r="D77" s="4" t="s">
        <v>12</v>
      </c>
      <c r="E77" s="4" t="s">
        <v>82</v>
      </c>
      <c r="F77" s="43" t="s">
        <v>143</v>
      </c>
      <c r="G77" s="30">
        <v>0.594444444444444</v>
      </c>
      <c r="I77" s="4"/>
      <c r="J77" s="7"/>
      <c r="K77" s="4"/>
      <c r="L77" s="4"/>
      <c r="M77" s="39"/>
    </row>
    <row r="78" spans="1:7" ht="12.75">
      <c r="A78" s="30">
        <v>0.483333333333333</v>
      </c>
      <c r="B78" s="52" t="s">
        <v>127</v>
      </c>
      <c r="C78" s="7" t="s">
        <v>4</v>
      </c>
      <c r="D78" s="4" t="s">
        <v>12</v>
      </c>
      <c r="E78" s="4" t="s">
        <v>47</v>
      </c>
      <c r="F78" s="67" t="s">
        <v>128</v>
      </c>
      <c r="G78" s="30">
        <v>0.5888888888888889</v>
      </c>
    </row>
    <row r="79" spans="1:7" ht="12.75">
      <c r="A79" s="30">
        <v>0.488888888888889</v>
      </c>
      <c r="B79" s="40" t="s">
        <v>84</v>
      </c>
      <c r="C79" s="7" t="s">
        <v>4</v>
      </c>
      <c r="D79" s="4" t="s">
        <v>12</v>
      </c>
      <c r="E79" s="4" t="s">
        <v>82</v>
      </c>
      <c r="F79" s="67" t="s">
        <v>138</v>
      </c>
      <c r="G79" s="2">
        <v>0.5833333333333334</v>
      </c>
    </row>
    <row r="80" spans="1:7" ht="12" customHeight="1">
      <c r="A80" s="30" t="s">
        <v>37</v>
      </c>
      <c r="B80" s="61" t="s">
        <v>37</v>
      </c>
      <c r="C80" s="4" t="s">
        <v>37</v>
      </c>
      <c r="D80" s="4" t="s">
        <v>37</v>
      </c>
      <c r="E80" s="7" t="s">
        <v>37</v>
      </c>
      <c r="F80" s="15" t="s">
        <v>37</v>
      </c>
      <c r="G80" s="30" t="s">
        <v>37</v>
      </c>
    </row>
    <row r="81" spans="1:7" ht="13.5" customHeight="1">
      <c r="A81" s="30" t="s">
        <v>37</v>
      </c>
      <c r="B81" s="61" t="s">
        <v>37</v>
      </c>
      <c r="C81" s="4" t="s">
        <v>37</v>
      </c>
      <c r="D81" s="4" t="s">
        <v>37</v>
      </c>
      <c r="E81" s="7" t="s">
        <v>37</v>
      </c>
      <c r="F81" s="12" t="s">
        <v>37</v>
      </c>
      <c r="G81" s="30" t="s">
        <v>37</v>
      </c>
    </row>
    <row r="82" spans="1:7" ht="12.75">
      <c r="A82" s="30" t="s">
        <v>37</v>
      </c>
      <c r="B82" s="12" t="s">
        <v>37</v>
      </c>
      <c r="C82" s="4" t="s">
        <v>37</v>
      </c>
      <c r="D82" s="4" t="s">
        <v>37</v>
      </c>
      <c r="E82" s="7" t="s">
        <v>37</v>
      </c>
      <c r="F82" s="12" t="s">
        <v>37</v>
      </c>
      <c r="G82" s="30" t="s">
        <v>37</v>
      </c>
    </row>
    <row r="83" spans="1:7" ht="12.75">
      <c r="A83" s="30" t="s">
        <v>37</v>
      </c>
      <c r="B83" s="12" t="s">
        <v>37</v>
      </c>
      <c r="C83" s="7"/>
      <c r="D83" s="7"/>
      <c r="E83" s="7"/>
      <c r="F83" s="15"/>
      <c r="G83" s="30"/>
    </row>
    <row r="84" spans="1:7" ht="12.75">
      <c r="A84" s="30" t="s">
        <v>37</v>
      </c>
      <c r="B84" s="8" t="s">
        <v>37</v>
      </c>
      <c r="C84" s="7"/>
      <c r="D84" s="7"/>
      <c r="E84" s="7"/>
      <c r="F84" s="14"/>
      <c r="G84" s="30"/>
    </row>
    <row r="85" spans="1:7" ht="12.75">
      <c r="A85" s="30" t="s">
        <v>37</v>
      </c>
      <c r="B85" s="13" t="s">
        <v>37</v>
      </c>
      <c r="C85" s="7"/>
      <c r="D85" s="7"/>
      <c r="E85" s="7"/>
      <c r="F85" s="7"/>
      <c r="G85" s="30"/>
    </row>
    <row r="86" spans="1:7" ht="12.75">
      <c r="A86" s="30" t="s">
        <v>37</v>
      </c>
      <c r="B86" s="6" t="s">
        <v>37</v>
      </c>
      <c r="C86" s="7"/>
      <c r="D86" s="7"/>
      <c r="E86" s="7"/>
      <c r="F86" s="15"/>
      <c r="G86" s="30"/>
    </row>
    <row r="87" spans="1:7" ht="12.75">
      <c r="A87" s="30" t="s">
        <v>37</v>
      </c>
      <c r="B87" s="8" t="s">
        <v>37</v>
      </c>
      <c r="C87" s="7"/>
      <c r="D87" s="7"/>
      <c r="E87" s="7"/>
      <c r="F87" s="7"/>
      <c r="G87" s="30"/>
    </row>
    <row r="88" spans="1:7" ht="12.75">
      <c r="A88" s="30" t="s">
        <v>37</v>
      </c>
      <c r="B88" s="8" t="s">
        <v>37</v>
      </c>
      <c r="C88" s="7"/>
      <c r="D88" s="7"/>
      <c r="E88" s="7"/>
      <c r="F88" s="7"/>
      <c r="G88" s="30"/>
    </row>
    <row r="89" spans="1:7" ht="12.75">
      <c r="A89" s="30" t="s">
        <v>37</v>
      </c>
      <c r="B89" s="6" t="s">
        <v>37</v>
      </c>
      <c r="C89" s="7"/>
      <c r="D89" s="7"/>
      <c r="E89" s="7"/>
      <c r="F89" s="6"/>
      <c r="G89" s="30"/>
    </row>
    <row r="90" spans="1:7" ht="12.75">
      <c r="A90" s="30" t="s">
        <v>37</v>
      </c>
      <c r="B90" s="6" t="s">
        <v>37</v>
      </c>
      <c r="C90" s="7"/>
      <c r="D90" s="7"/>
      <c r="E90" s="7"/>
      <c r="F90" s="7"/>
      <c r="G90" s="30"/>
    </row>
    <row r="91" spans="1:7" ht="12.75">
      <c r="A91" s="49"/>
      <c r="B91" s="6"/>
      <c r="C91" s="31"/>
      <c r="D91" s="31"/>
      <c r="E91" s="31"/>
      <c r="F91" s="31"/>
      <c r="G91" s="44"/>
    </row>
    <row r="92" spans="1:7" ht="12.75">
      <c r="A92" s="30"/>
      <c r="B92" s="31"/>
      <c r="C92" s="7"/>
      <c r="D92" s="7"/>
      <c r="E92" s="7"/>
      <c r="F92" s="7"/>
      <c r="G92" s="30"/>
    </row>
    <row r="93" spans="1:8" ht="12.75">
      <c r="A93" s="30"/>
      <c r="B93" s="6"/>
      <c r="C93" s="7"/>
      <c r="D93" s="7"/>
      <c r="E93" s="7"/>
      <c r="F93" s="11"/>
      <c r="G93" s="30"/>
      <c r="H93" s="26"/>
    </row>
    <row r="94" spans="1:7" ht="12.75">
      <c r="A94" s="30"/>
      <c r="B94" s="10"/>
      <c r="C94" s="7"/>
      <c r="D94" s="7"/>
      <c r="E94" s="7"/>
      <c r="F94" s="7"/>
      <c r="G94" s="30"/>
    </row>
    <row r="95" spans="1:7" ht="12.75">
      <c r="A95" s="30"/>
      <c r="B95" s="7"/>
      <c r="C95" s="7"/>
      <c r="D95" s="7"/>
      <c r="E95" s="7"/>
      <c r="F95" s="7"/>
      <c r="G95" s="30"/>
    </row>
    <row r="96" spans="1:7" ht="12.75">
      <c r="A96" s="30"/>
      <c r="B96" s="7"/>
      <c r="C96" s="7"/>
      <c r="D96" s="7"/>
      <c r="E96" s="7"/>
      <c r="F96" s="7"/>
      <c r="G96" s="30"/>
    </row>
    <row r="97" spans="1:7" ht="12.75">
      <c r="A97" s="30"/>
      <c r="B97" s="7"/>
      <c r="C97" s="7"/>
      <c r="D97" s="7"/>
      <c r="E97" s="7"/>
      <c r="F97" s="7"/>
      <c r="G97" s="30"/>
    </row>
    <row r="98" spans="1:7" ht="12.75">
      <c r="A98" s="30"/>
      <c r="B98" s="6"/>
      <c r="C98" s="7"/>
      <c r="D98" s="7"/>
      <c r="E98" s="7"/>
      <c r="F98" s="11"/>
      <c r="G98" s="30"/>
    </row>
    <row r="99" spans="1:7" ht="12.75">
      <c r="A99" s="30"/>
      <c r="B99" s="10"/>
      <c r="C99" s="7"/>
      <c r="D99" s="7"/>
      <c r="E99" s="7"/>
      <c r="F99" s="7"/>
      <c r="G99" s="30"/>
    </row>
    <row r="100" spans="1:7" ht="12.75">
      <c r="A100" s="30"/>
      <c r="B100" s="7"/>
      <c r="C100" s="7"/>
      <c r="D100" s="7"/>
      <c r="E100" s="7"/>
      <c r="F100" s="11"/>
      <c r="G100" s="30"/>
    </row>
    <row r="101" spans="1:7" ht="12.75">
      <c r="A101" s="30"/>
      <c r="B101" s="10"/>
      <c r="C101" s="7"/>
      <c r="D101" s="7"/>
      <c r="E101" s="7"/>
      <c r="F101" s="7"/>
      <c r="G101" s="30"/>
    </row>
    <row r="102" spans="1:7" ht="12.75">
      <c r="A102" s="30"/>
      <c r="B102" s="7"/>
      <c r="C102" s="7"/>
      <c r="D102" s="7"/>
      <c r="E102" s="7"/>
      <c r="F102" s="11"/>
      <c r="G102" s="30"/>
    </row>
    <row r="103" spans="1:7" ht="12.75">
      <c r="A103" s="30"/>
      <c r="B103" s="10"/>
      <c r="C103" s="7"/>
      <c r="D103" s="7"/>
      <c r="E103" s="4"/>
      <c r="F103" s="7"/>
      <c r="G103" s="30"/>
    </row>
    <row r="104" spans="1:7" ht="12.75">
      <c r="A104" s="30"/>
      <c r="B104" s="5"/>
      <c r="C104" s="7"/>
      <c r="D104" s="7"/>
      <c r="E104" s="7"/>
      <c r="F104" s="7"/>
      <c r="G104" s="30"/>
    </row>
    <row r="105" spans="1:7" ht="12.75">
      <c r="A105" s="30"/>
      <c r="B105" s="7"/>
      <c r="C105" s="7"/>
      <c r="D105" s="7"/>
      <c r="E105" s="7"/>
      <c r="F105" s="9"/>
      <c r="G105" s="30"/>
    </row>
    <row r="106" spans="1:7" ht="12.75">
      <c r="A106" s="30"/>
      <c r="B106" s="6"/>
      <c r="C106" s="7"/>
      <c r="D106" s="7"/>
      <c r="E106" s="7"/>
      <c r="F106" s="9"/>
      <c r="G106" s="30"/>
    </row>
    <row r="107" spans="1:7" ht="12.75">
      <c r="A107" s="30"/>
      <c r="B107" s="6"/>
      <c r="C107" s="7"/>
      <c r="D107" s="7"/>
      <c r="E107" s="7"/>
      <c r="F107" s="7"/>
      <c r="G107" s="30"/>
    </row>
    <row r="108" spans="1:7" ht="12.75">
      <c r="A108" s="30"/>
      <c r="B108" s="7"/>
      <c r="C108" s="7"/>
      <c r="D108" s="7"/>
      <c r="E108" s="7"/>
      <c r="F108" s="7"/>
      <c r="G108" s="30"/>
    </row>
    <row r="109" spans="2:6" ht="12.75">
      <c r="B109" s="7" t="s">
        <v>37</v>
      </c>
      <c r="C109" s="7"/>
      <c r="D109" s="7"/>
      <c r="E109" s="7"/>
      <c r="F109" s="7"/>
    </row>
    <row r="110" ht="12.75">
      <c r="B110" s="19"/>
    </row>
  </sheetData>
  <sheetProtection/>
  <autoFilter ref="A2:G108"/>
  <printOptions/>
  <pageMargins left="0.75" right="0.75" top="1" bottom="1" header="0.5" footer="0.5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Wim</cp:lastModifiedBy>
  <cp:lastPrinted>2014-10-20T18:22:44Z</cp:lastPrinted>
  <dcterms:created xsi:type="dcterms:W3CDTF">2010-09-25T17:35:21Z</dcterms:created>
  <dcterms:modified xsi:type="dcterms:W3CDTF">2014-10-24T22:56:39Z</dcterms:modified>
  <cp:category/>
  <cp:version/>
  <cp:contentType/>
  <cp:contentStatus/>
</cp:coreProperties>
</file>